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PRESUPUESTAL PARA SUBIR\"/>
    </mc:Choice>
  </mc:AlternateContent>
  <xr:revisionPtr revIDLastSave="0" documentId="13_ncr:1_{A18984FC-14C6-4D23-A257-BCB79F51D897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23256" windowHeight="12576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<sst xmlns="http://schemas.openxmlformats.org/spreadsheetml/2006/main" count="49" uniqueCount="40">
  <si>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</si>
  <si>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</si>
  <si>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</si>
  <si>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</si>
  <si>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</si>
  <si>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</si>
  <si>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</si>
  <si>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</si>
  <si>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</si>
  <si>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</si>
  <si>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</si>
  <si>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</si>
  <si>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</si>
  <si>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</si>
  <si>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</si>
  <si>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</si>
  <si>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</si>
  <si>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</si>
  <si>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</si>
  <si>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</si>
  <si>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</si>
  <si>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</si>
  <si>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</si>
  <si>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</si>
  <si>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</si>
  <si>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</si>
  <si>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</si>
  <si>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</si>
  <si>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</si>
  <si>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</si>
  <si>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</si>
  <si>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</si>
  <si>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</si>
  <si>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</si>
  <si>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</si>
  <si>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</si>
  <si>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</si>
  <si>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</si>
  <si>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Aldama,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</si>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</sst>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F36" sqref="F36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38</v>
      </c>
      <c r="C2" s="44"/>
      <c r="D2" s="44"/>
      <c r="E2" s="44"/>
      <c r="F2" s="44"/>
      <c r="G2" s="45"/>
    </row>
    <row r="3" spans="2:7" ht="12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20477995</v>
      </c>
      <c r="D12" s="27">
        <v>0</v>
      </c>
      <c r="E12" s="21">
        <f t="shared" si="0"/>
        <v>20477995</v>
      </c>
      <c r="F12" s="27">
        <v>21312550</v>
      </c>
      <c r="G12" s="20">
        <v>21312550</v>
      </c>
    </row>
    <row r="13" spans="2:7" x14ac:dyDescent="0.2">
      <c r="B13" s="13" t="s">
        <v>25</v>
      </c>
      <c r="C13" s="19">
        <v>188354</v>
      </c>
      <c r="D13" s="27">
        <v>0</v>
      </c>
      <c r="E13" s="21">
        <f t="shared" si="0"/>
        <v>188354</v>
      </c>
      <c r="F13" s="27">
        <v>266159</v>
      </c>
      <c r="G13" s="20">
        <v>266159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3228617</v>
      </c>
      <c r="D15" s="27">
        <v>0</v>
      </c>
      <c r="E15" s="21">
        <f t="shared" si="0"/>
        <v>3228617</v>
      </c>
      <c r="F15" s="27">
        <v>2239343</v>
      </c>
      <c r="G15" s="20">
        <v>2239343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594350</v>
      </c>
      <c r="G17" s="20">
        <v>594350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23894966</v>
      </c>
      <c r="D20" s="28">
        <f>SUM(D9:D18)</f>
        <v>0</v>
      </c>
      <c r="E20" s="22">
        <f>C20+D20</f>
        <v>23894966</v>
      </c>
      <c r="F20" s="28">
        <f>SUM(F9:F18)</f>
        <v>24412402</v>
      </c>
      <c r="G20" s="22">
        <f>SUM(G9:G18)</f>
        <v>24412402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7215623</v>
      </c>
      <c r="D26" s="20">
        <v>193889</v>
      </c>
      <c r="E26" s="21">
        <f t="shared" ref="E26:E34" si="1">C26+D26</f>
        <v>7409512</v>
      </c>
      <c r="F26" s="20">
        <v>7409510</v>
      </c>
      <c r="G26" s="38">
        <v>7393266</v>
      </c>
    </row>
    <row r="27" spans="2:7" ht="12" customHeight="1" x14ac:dyDescent="0.2">
      <c r="B27" s="32" t="s">
        <v>12</v>
      </c>
      <c r="C27" s="20">
        <v>3887423</v>
      </c>
      <c r="D27" s="20">
        <v>644895</v>
      </c>
      <c r="E27" s="21">
        <f t="shared" si="1"/>
        <v>4532318</v>
      </c>
      <c r="F27" s="20">
        <v>4512841</v>
      </c>
      <c r="G27" s="38">
        <v>4512841</v>
      </c>
    </row>
    <row r="28" spans="2:7" x14ac:dyDescent="0.2">
      <c r="B28" s="32" t="s">
        <v>13</v>
      </c>
      <c r="C28" s="20">
        <v>5673412</v>
      </c>
      <c r="D28" s="20">
        <v>165371</v>
      </c>
      <c r="E28" s="21">
        <f t="shared" si="1"/>
        <v>5838783</v>
      </c>
      <c r="F28" s="20">
        <v>5818239</v>
      </c>
      <c r="G28" s="38">
        <v>5814356</v>
      </c>
    </row>
    <row r="29" spans="2:7" x14ac:dyDescent="0.2">
      <c r="B29" s="32" t="s">
        <v>14</v>
      </c>
      <c r="C29" s="20">
        <v>1700426</v>
      </c>
      <c r="D29" s="20">
        <v>535403</v>
      </c>
      <c r="E29" s="21">
        <f t="shared" si="1"/>
        <v>2235829</v>
      </c>
      <c r="F29" s="20">
        <v>2044410</v>
      </c>
      <c r="G29" s="38">
        <v>1900408</v>
      </c>
    </row>
    <row r="30" spans="2:7" x14ac:dyDescent="0.2">
      <c r="B30" s="32" t="s">
        <v>15</v>
      </c>
      <c r="C30" s="20">
        <v>950872</v>
      </c>
      <c r="D30" s="20">
        <v>-200000</v>
      </c>
      <c r="E30" s="21">
        <f t="shared" si="1"/>
        <v>750872</v>
      </c>
      <c r="F30" s="20">
        <v>555102</v>
      </c>
      <c r="G30" s="38">
        <v>555102</v>
      </c>
    </row>
    <row r="31" spans="2:7" x14ac:dyDescent="0.2">
      <c r="B31" s="32" t="s">
        <v>16</v>
      </c>
      <c r="C31" s="20">
        <v>3376121</v>
      </c>
      <c r="D31" s="20">
        <v>-1145670</v>
      </c>
      <c r="E31" s="21">
        <f t="shared" si="1"/>
        <v>2230451</v>
      </c>
      <c r="F31" s="20">
        <v>238617</v>
      </c>
      <c r="G31" s="38">
        <v>238617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22803877</v>
      </c>
      <c r="D36" s="22">
        <f>SUM(D26:D34)</f>
        <v>193888</v>
      </c>
      <c r="E36" s="22">
        <f>SUM(E26:E34)</f>
        <v>22997765</v>
      </c>
      <c r="F36" s="22">
        <f>SUM(F26:F34)</f>
        <v>20578719</v>
      </c>
      <c r="G36" s="39">
        <f>SUM(G26:G34)</f>
        <v>20414590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1091089</v>
      </c>
      <c r="D38" s="8">
        <f>D20-D36</f>
        <v>-193888</v>
      </c>
      <c r="E38" s="8">
        <f>D38+C38</f>
        <v>897201</v>
      </c>
      <c r="F38" s="8">
        <f>F20-F36</f>
        <v>3833683</v>
      </c>
      <c r="G38" s="9">
        <f>G20-G36</f>
        <v>3997812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2023-02-03T07:31:43Z</cp:lastPrinted>
  <dcterms:created xsi:type="dcterms:W3CDTF">2019-12-11T17:18:27Z</dcterms:created>
  <dcterms:modified xsi:type="dcterms:W3CDTF">2023-02-03T07:31:50Z</dcterms:modified>
</cp:coreProperties>
</file>